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3. FR(4-5)" sheetId="2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a">[2]BPP!#REF!</definedName>
    <definedName name="aaa">[2]BPP!#REF!</definedName>
    <definedName name="ABC">[2]BPP!#REF!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FAut">#REF!</definedName>
    <definedName name="FDS">#REF!</definedName>
    <definedName name="ff">[2]BPP!#REF!</definedName>
    <definedName name="HK">[2]BPP!#REF!</definedName>
    <definedName name="n">[2]BPP!#REF!</definedName>
    <definedName name="NIW">[2]BPP!#REF!</definedName>
    <definedName name="nr">[2]BPP!#REF!</definedName>
    <definedName name="_xlnm.Print_Area" localSheetId="0">'3. FR(4-5)'!$A$1:$F$88</definedName>
    <definedName name="PARP1">[2]BPP!#REF!</definedName>
    <definedName name="PFARM">[2]BPP!#REF!</definedName>
    <definedName name="status_PP">[2]BPP!#REF!</definedName>
    <definedName name="_xlnm.Print_Titles" localSheetId="0">'3. FR(4-5)'!$1:$2</definedName>
    <definedName name="XX">[2]BPP!#REF!</definedName>
    <definedName name="zzzzzzzzzzzzzzz">[2]BPP!#REF!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2" l="1"/>
  <c r="D83" i="2" s="1"/>
</calcChain>
</file>

<file path=xl/sharedStrings.xml><?xml version="1.0" encoding="utf-8"?>
<sst xmlns="http://schemas.openxmlformats.org/spreadsheetml/2006/main" count="149" uniqueCount="96">
  <si>
    <t>TABELA 3</t>
  </si>
  <si>
    <t>Część A</t>
  </si>
  <si>
    <t xml:space="preserve">Lp. </t>
  </si>
  <si>
    <t>Wyszczególnienie</t>
  </si>
  <si>
    <t>Rok 2021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</si>
  <si>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</si>
  <si>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</si>
  <si>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</si>
  <si>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</si>
  <si>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</si>
  <si>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</si>
  <si>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</si>
  <si>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Zadania wynikające z ustawy tworzącej fundusz celowy</t>
  </si>
  <si>
    <t>Koszty własne</t>
  </si>
  <si>
    <t>1.1</t>
  </si>
  <si>
    <t>Koszty na cele związane z zaspokojeniem roszczeń byłych właścicieli mienia przejętego przez Skarb Państwa</t>
  </si>
  <si>
    <t>1.2</t>
  </si>
  <si>
    <t>Kary i odszkodowania na rzecz osób fizycznych</t>
  </si>
  <si>
    <t>1.3</t>
  </si>
  <si>
    <t>Pozostałe odsetki</t>
  </si>
  <si>
    <t>1.4</t>
  </si>
  <si>
    <t>Pozostałe koszty</t>
  </si>
  <si>
    <t>1.5</t>
  </si>
  <si>
    <t>Dotacje przekazane z państwowych funduszy celowych na realizację zadań bieżących dla jednostek sektora finansów publicznych</t>
  </si>
  <si>
    <t>1.6</t>
  </si>
  <si>
    <t>Udzielanie przez Skarb Państwa pożyczek na rzecz spółek z udziałem Skarbu Państwa lub państwowej osoby prawnej, w których ponad połowa akcji lub udziałów należy do Skarbu Państwa lub innych państwowych osób prawnych oraz przedsiębiorców, w stosunku do których osoby te są przedsiębiorcami dominującymi</t>
  </si>
  <si>
    <t>Część B  Plan finansowy w układzie memoriałowym</t>
  </si>
  <si>
    <t>Stan funduszu na początek roku</t>
  </si>
  <si>
    <t>z tego:</t>
  </si>
  <si>
    <t>Środki pieniężne</t>
  </si>
  <si>
    <t>Należności, w tym:</t>
  </si>
  <si>
    <t>2.1</t>
  </si>
  <si>
    <t>- z tytułu udzielonych pożyczek</t>
  </si>
  <si>
    <t>2.2</t>
  </si>
  <si>
    <t>- z tytułu odsetek od udzielonych pożyczek</t>
  </si>
  <si>
    <t>II</t>
  </si>
  <si>
    <t xml:space="preserve">Przychody </t>
  </si>
  <si>
    <t>Środki z prywatyzacji</t>
  </si>
  <si>
    <t>Pozostałe przychody, w tym:</t>
  </si>
  <si>
    <t>- odsetki, w tym:</t>
  </si>
  <si>
    <t>2.1.1</t>
  </si>
  <si>
    <t xml:space="preserve">   - odsetki od środków zgromadzonych na rachunku bankowym funduszu</t>
  </si>
  <si>
    <t>2.1.2</t>
  </si>
  <si>
    <t xml:space="preserve">   - odsetki od udzielonych pożyczek</t>
  </si>
  <si>
    <t>III</t>
  </si>
  <si>
    <t>Koszty realizacji zadań</t>
  </si>
  <si>
    <t>Dotacje na realizację zadań bieżących</t>
  </si>
  <si>
    <t>pozostałe, z tego:</t>
  </si>
  <si>
    <t>inne:</t>
  </si>
  <si>
    <t>2.1.1.1</t>
  </si>
  <si>
    <t>- wynagrodzenia bezosobowe</t>
  </si>
  <si>
    <t>2.1.1.2</t>
  </si>
  <si>
    <t>- grupa wydatków bieżących jednostek</t>
  </si>
  <si>
    <t>2.1.1.3</t>
  </si>
  <si>
    <t>- pozostałe odsetki</t>
  </si>
  <si>
    <t>2.1.1.4</t>
  </si>
  <si>
    <t>- kary i odszkodowania wypłacone na rzecz osób fizycznych</t>
  </si>
  <si>
    <t>2.1.1.5</t>
  </si>
  <si>
    <t>- koszty postępowania sądowego i prokuratorskiego</t>
  </si>
  <si>
    <t>2.1.1.6</t>
  </si>
  <si>
    <t>- wydatki związane z zaspokajaniem roszczeń byłych właścicieli</t>
  </si>
  <si>
    <t>IV</t>
  </si>
  <si>
    <t>Stan funduszu na koniec roku (I + II - III)</t>
  </si>
  <si>
    <t xml:space="preserve"> - z tytułu udzielonych pożyczek</t>
  </si>
  <si>
    <t>Część E  Dane uzupełniające</t>
  </si>
  <si>
    <t>Wolne środki finansowe przekazane w zarządzanie lub depozyt u Ministra Finansów</t>
  </si>
  <si>
    <t xml:space="preserve"> - overnight (O/N)</t>
  </si>
  <si>
    <t xml:space="preserve"> - terminowe</t>
  </si>
  <si>
    <t>FUNDUSZ REPRYWATYZACJI</t>
  </si>
  <si>
    <t>Koszty na cele związane z zaspokojeniem roszczeń byłych właścicieli mienia przejętego przez Skarb Państwa oraz usuwaniem skutków prawnych decyzji reprywatyzacyjnych wydanych z naruszeniem prawa</t>
  </si>
  <si>
    <t>1.7</t>
  </si>
  <si>
    <t>Nabycie lub objęcie przez Skarb Państwa akcji w spółkach</t>
  </si>
  <si>
    <t>2</t>
  </si>
  <si>
    <t>3</t>
  </si>
  <si>
    <t>Zobowiązania</t>
  </si>
  <si>
    <t>Inne</t>
  </si>
  <si>
    <t>2.2.1</t>
  </si>
  <si>
    <t>Wpływy z dywidend</t>
  </si>
  <si>
    <t>Różne, w tym określone ustawowo przychody państwowych funduszy celowych, w tym:</t>
  </si>
  <si>
    <t>3.1</t>
  </si>
  <si>
    <t>przychody z tytułu nieodpłatnego otrzymania skarbowych papierów wartościowych</t>
  </si>
  <si>
    <t>4</t>
  </si>
  <si>
    <t>Inne zwiększenia</t>
  </si>
  <si>
    <t>- wydatki na cele związane z zaspokojeniem roszczeń byłych właścicieli mienia przejętego przez Skarb Państwa oraz usuwaniem skutków prawnych decyzji reprywatyzacyjnych wydanych z naruszeniem prawa, z tego:</t>
  </si>
  <si>
    <t>2.1.1.6.1</t>
  </si>
  <si>
    <t>2.1.1.6.2</t>
  </si>
  <si>
    <t>- wypłaty odszkodowań i zadośćuczynień przyznanych przez Komisję do spraw reprywatyzacji nieruchomości warszawskich</t>
  </si>
  <si>
    <t>2.1.1.7</t>
  </si>
  <si>
    <t>- wydatki na nabywanie oraz obejmowanie przez Skarb Państwa akcji w spółkach</t>
  </si>
  <si>
    <t>Inne zmniejszenia</t>
  </si>
  <si>
    <t>-  z tytułu zwrotu równowartości nienależnego świadczenia</t>
  </si>
  <si>
    <t>Skarbowe papiery wartościowe</t>
  </si>
  <si>
    <t>Skarbowe papiery wartościowe, z tego:</t>
  </si>
  <si>
    <t>Skarbowe papiery wartościowe przekazane na podstawie art. 76 ustawy z dnia 19 listopada 2020 r. o szczególnych rozwiązaniach służących realizacji ustawy budżetowej na rok 2021</t>
  </si>
  <si>
    <t>Skarbowe papiery wartościowe przekazane na podstawie art. 19 ustawy z dnia 11 sierpnia 2012 r. o zmianie ustawy o finansach publicznych oraz niektórych innych ustaw</t>
  </si>
  <si>
    <t>Część B  cd)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</si>
</sst>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&quot;"/>
    <numFmt numFmtId="165" formatCode="#,##0\ "/>
  </numFmts>
  <fonts count="1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MS Sans Serif"/>
      <family val="2"/>
      <charset val="238"/>
    </font>
    <font>
      <sz val="10"/>
      <name val="ArialPL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7">
    <xf numFmtId="0" fontId="0" fillId="0" borderId="0" xfId="0"/>
    <xf numFmtId="0" fontId="1" fillId="0" borderId="0" xfId="1" applyFill="1"/>
    <xf numFmtId="0" fontId="1" fillId="0" borderId="0" xfId="1" applyFill="1" applyProtection="1">
      <protection locked="0"/>
    </xf>
    <xf numFmtId="0" fontId="1" fillId="0" borderId="0" xfId="1" applyFont="1" applyFill="1"/>
    <xf numFmtId="0" fontId="3" fillId="0" borderId="0" xfId="1" applyFont="1" applyFill="1" applyAlignment="1" applyProtection="1">
      <alignment horizontal="center"/>
      <protection locked="0"/>
    </xf>
    <xf numFmtId="164" fontId="3" fillId="0" borderId="0" xfId="1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left"/>
      <protection locked="0"/>
    </xf>
    <xf numFmtId="164" fontId="2" fillId="0" borderId="0" xfId="1" applyNumberFormat="1" applyFont="1" applyFill="1" applyAlignment="1" applyProtection="1">
      <alignment horizontal="center"/>
      <protection locked="0"/>
    </xf>
    <xf numFmtId="3" fontId="6" fillId="0" borderId="6" xfId="2" applyNumberFormat="1" applyFont="1" applyFill="1" applyBorder="1" applyAlignment="1" applyProtection="1">
      <alignment horizontal="center" vertical="center"/>
      <protection locked="0"/>
    </xf>
    <xf numFmtId="3" fontId="7" fillId="0" borderId="10" xfId="2" applyNumberFormat="1" applyFont="1" applyFill="1" applyBorder="1" applyAlignment="1" applyProtection="1">
      <alignment horizontal="center" vertical="center"/>
      <protection locked="0"/>
    </xf>
    <xf numFmtId="3" fontId="7" fillId="0" borderId="10" xfId="2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 applyProtection="1">
      <alignment horizontal="center" vertical="center"/>
      <protection locked="0"/>
    </xf>
    <xf numFmtId="49" fontId="2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10" xfId="1" applyNumberFormat="1" applyFont="1" applyFill="1" applyBorder="1" applyAlignment="1" applyProtection="1">
      <alignment vertical="center"/>
    </xf>
    <xf numFmtId="3" fontId="1" fillId="0" borderId="10" xfId="1" applyNumberFormat="1" applyFill="1" applyBorder="1" applyAlignment="1" applyProtection="1">
      <alignment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49" fontId="2" fillId="0" borderId="2" xfId="1" applyNumberFormat="1" applyFont="1" applyFill="1" applyBorder="1" applyAlignment="1" applyProtection="1">
      <alignment horizontal="left" indent="1"/>
      <protection locked="0"/>
    </xf>
    <xf numFmtId="3" fontId="1" fillId="0" borderId="6" xfId="1" applyNumberFormat="1" applyFill="1" applyBorder="1" applyAlignment="1" applyProtection="1">
      <alignment vertical="center"/>
      <protection locked="0"/>
    </xf>
    <xf numFmtId="0" fontId="2" fillId="0" borderId="6" xfId="1" applyFont="1" applyFill="1" applyBorder="1" applyAlignment="1" applyProtection="1">
      <alignment horizontal="center" vertical="center"/>
      <protection locked="0"/>
    </xf>
    <xf numFmtId="49" fontId="2" fillId="0" borderId="7" xfId="1" applyNumberFormat="1" applyFont="1" applyFill="1" applyBorder="1" applyAlignment="1" applyProtection="1">
      <alignment horizontal="left" indent="1"/>
      <protection locked="0"/>
    </xf>
    <xf numFmtId="49" fontId="2" fillId="0" borderId="0" xfId="1" applyNumberFormat="1" applyFont="1" applyFill="1" applyBorder="1" applyAlignment="1" applyProtection="1">
      <alignment horizontal="left" indent="1"/>
      <protection locked="0"/>
    </xf>
    <xf numFmtId="49" fontId="2" fillId="0" borderId="7" xfId="1" applyNumberFormat="1" applyFont="1" applyFill="1" applyBorder="1" applyAlignment="1" applyProtection="1">
      <alignment horizontal="left" vertical="center" wrapText="1" indent="1"/>
      <protection locked="0"/>
    </xf>
    <xf numFmtId="3" fontId="1" fillId="0" borderId="8" xfId="1" applyNumberFormat="1" applyFill="1" applyBorder="1" applyAlignment="1" applyProtection="1">
      <alignment vertical="center"/>
      <protection locked="0"/>
    </xf>
    <xf numFmtId="0" fontId="2" fillId="0" borderId="11" xfId="1" applyFont="1" applyFill="1" applyBorder="1" applyAlignment="1" applyProtection="1">
      <alignment horizontal="centerContinuous"/>
      <protection locked="0"/>
    </xf>
    <xf numFmtId="0" fontId="2" fillId="0" borderId="12" xfId="1" applyFont="1" applyFill="1" applyBorder="1" applyAlignment="1" applyProtection="1">
      <alignment horizontal="left"/>
      <protection locked="0"/>
    </xf>
    <xf numFmtId="0" fontId="2" fillId="0" borderId="12" xfId="1" applyFont="1" applyFill="1" applyBorder="1" applyAlignment="1" applyProtection="1">
      <alignment horizontal="centerContinuous"/>
      <protection locked="0"/>
    </xf>
    <xf numFmtId="164" fontId="2" fillId="0" borderId="12" xfId="1" applyNumberFormat="1" applyFont="1" applyFill="1" applyBorder="1" applyAlignment="1" applyProtection="1">
      <alignment horizontal="centerContinuous"/>
      <protection locked="0"/>
    </xf>
    <xf numFmtId="49" fontId="2" fillId="0" borderId="4" xfId="1" applyNumberFormat="1" applyFont="1" applyFill="1" applyBorder="1" applyAlignment="1" applyProtection="1">
      <alignment horizontal="left" vertical="center" indent="1"/>
      <protection locked="0"/>
    </xf>
    <xf numFmtId="164" fontId="2" fillId="0" borderId="10" xfId="1" applyNumberFormat="1" applyFont="1" applyFill="1" applyBorder="1" applyAlignment="1" applyProtection="1">
      <alignment horizontal="right" vertical="center"/>
    </xf>
    <xf numFmtId="3" fontId="1" fillId="0" borderId="10" xfId="1" applyNumberFormat="1" applyFont="1" applyFill="1" applyBorder="1" applyAlignment="1" applyProtection="1">
      <alignment vertical="center"/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3" fontId="1" fillId="0" borderId="6" xfId="1" applyNumberFormat="1" applyFont="1" applyFill="1" applyBorder="1" applyAlignment="1" applyProtection="1">
      <alignment vertical="center"/>
      <protection locked="0"/>
    </xf>
    <xf numFmtId="0" fontId="2" fillId="0" borderId="7" xfId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Protection="1">
      <protection locked="0"/>
    </xf>
    <xf numFmtId="49" fontId="2" fillId="0" borderId="3" xfId="1" applyNumberFormat="1" applyFont="1" applyFill="1" applyBorder="1" applyAlignment="1" applyProtection="1">
      <alignment horizontal="left" vertical="center" indent="1"/>
      <protection locked="0"/>
    </xf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6" xfId="3" applyFont="1" applyFill="1" applyBorder="1" applyAlignment="1" applyProtection="1">
      <alignment horizontal="center" vertical="top"/>
      <protection locked="0"/>
    </xf>
    <xf numFmtId="49" fontId="2" fillId="0" borderId="0" xfId="3" applyNumberFormat="1" applyFont="1" applyFill="1" applyBorder="1" applyAlignment="1" applyProtection="1">
      <alignment horizontal="left" indent="1"/>
      <protection locked="0"/>
    </xf>
    <xf numFmtId="164" fontId="2" fillId="0" borderId="6" xfId="3" applyNumberFormat="1" applyFont="1" applyFill="1" applyBorder="1" applyProtection="1">
      <protection locked="0"/>
    </xf>
    <xf numFmtId="0" fontId="2" fillId="0" borderId="0" xfId="3" quotePrefix="1" applyFont="1" applyFill="1" applyBorder="1" applyAlignment="1" applyProtection="1">
      <alignment horizontal="left" vertical="center" indent="1"/>
      <protection locked="0"/>
    </xf>
    <xf numFmtId="49" fontId="2" fillId="0" borderId="0" xfId="1" applyNumberFormat="1" applyFont="1" applyFill="1" applyBorder="1" applyAlignment="1" applyProtection="1">
      <alignment horizontal="left" vertical="center" indent="1"/>
      <protection locked="0"/>
    </xf>
    <xf numFmtId="49" fontId="2" fillId="0" borderId="0" xfId="1" applyNumberFormat="1" applyFont="1" applyFill="1" applyBorder="1" applyAlignment="1" applyProtection="1">
      <alignment horizontal="left" vertical="center" wrapText="1" indent="1"/>
      <protection locked="0"/>
    </xf>
    <xf numFmtId="49" fontId="2" fillId="0" borderId="0" xfId="1" quotePrefix="1" applyNumberFormat="1" applyFont="1" applyFill="1" applyBorder="1" applyAlignment="1" applyProtection="1">
      <alignment horizontal="left" indent="1"/>
      <protection locked="0"/>
    </xf>
    <xf numFmtId="49" fontId="2" fillId="0" borderId="0" xfId="3" quotePrefix="1" applyNumberFormat="1" applyFont="1" applyFill="1" applyBorder="1" applyAlignment="1" applyProtection="1">
      <alignment horizontal="left" indent="1"/>
      <protection locked="0"/>
    </xf>
    <xf numFmtId="49" fontId="2" fillId="0" borderId="0" xfId="3" quotePrefix="1" applyNumberFormat="1" applyFont="1" applyFill="1" applyBorder="1" applyAlignment="1" applyProtection="1">
      <alignment horizontal="left" wrapText="1" indent="1"/>
      <protection locked="0"/>
    </xf>
    <xf numFmtId="0" fontId="1" fillId="0" borderId="12" xfId="1" applyFont="1" applyFill="1" applyBorder="1" applyProtection="1">
      <protection locked="0"/>
    </xf>
    <xf numFmtId="164" fontId="1" fillId="0" borderId="12" xfId="1" applyNumberFormat="1" applyFont="1" applyFill="1" applyBorder="1" applyProtection="1">
      <protection locked="0"/>
    </xf>
    <xf numFmtId="0" fontId="1" fillId="0" borderId="7" xfId="1" applyFont="1" applyFill="1" applyBorder="1" applyAlignment="1" applyProtection="1">
      <alignment horizontal="left" indent="1"/>
      <protection locked="0"/>
    </xf>
    <xf numFmtId="0" fontId="2" fillId="0" borderId="0" xfId="1" applyFont="1" applyFill="1" applyAlignment="1" applyProtection="1">
      <alignment horizontal="center"/>
      <protection locked="0"/>
    </xf>
    <xf numFmtId="3" fontId="6" fillId="0" borderId="1" xfId="2" applyNumberFormat="1" applyFont="1" applyFill="1" applyBorder="1" applyAlignment="1">
      <alignment horizontal="center" vertical="center"/>
    </xf>
    <xf numFmtId="3" fontId="6" fillId="0" borderId="8" xfId="2" applyNumberFormat="1" applyFont="1" applyFill="1" applyBorder="1" applyAlignment="1">
      <alignment horizontal="center" vertical="center"/>
    </xf>
    <xf numFmtId="0" fontId="8" fillId="0" borderId="0" xfId="1" applyFont="1" applyFill="1"/>
    <xf numFmtId="164" fontId="8" fillId="0" borderId="0" xfId="1" applyNumberFormat="1" applyFont="1" applyFill="1"/>
    <xf numFmtId="3" fontId="5" fillId="0" borderId="1" xfId="2" applyNumberFormat="1" applyFont="1" applyFill="1" applyBorder="1" applyAlignment="1" applyProtection="1">
      <alignment horizontal="center" vertical="center"/>
      <protection locked="0"/>
    </xf>
    <xf numFmtId="3" fontId="5" fillId="0" borderId="6" xfId="2" applyNumberFormat="1" applyFont="1" applyFill="1" applyBorder="1" applyAlignment="1" applyProtection="1">
      <alignment horizontal="center" vertical="center"/>
      <protection locked="0"/>
    </xf>
    <xf numFmtId="3" fontId="5" fillId="0" borderId="8" xfId="2" applyNumberFormat="1" applyFont="1" applyFill="1" applyBorder="1" applyAlignment="1" applyProtection="1">
      <alignment horizontal="center" vertical="center"/>
      <protection locked="0"/>
    </xf>
    <xf numFmtId="3" fontId="6" fillId="0" borderId="1" xfId="2" applyNumberFormat="1" applyFont="1" applyFill="1" applyBorder="1" applyAlignment="1">
      <alignment horizontal="center" vertical="center"/>
    </xf>
    <xf numFmtId="3" fontId="6" fillId="0" borderId="8" xfId="2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 applyProtection="1">
      <alignment horizontal="left" wrapText="1" indent="1"/>
      <protection locked="0"/>
    </xf>
    <xf numFmtId="0" fontId="1" fillId="0" borderId="0" xfId="1" applyFill="1" applyAlignment="1">
      <alignment horizontal="left" vertical="center" indent="1"/>
    </xf>
    <xf numFmtId="164" fontId="2" fillId="0" borderId="0" xfId="1" applyNumberFormat="1" applyFont="1" applyFill="1" applyBorder="1" applyAlignment="1" applyProtection="1">
      <alignment horizontal="centerContinuous"/>
      <protection locked="0"/>
    </xf>
    <xf numFmtId="164" fontId="2" fillId="0" borderId="7" xfId="1" applyNumberFormat="1" applyFont="1" applyFill="1" applyBorder="1" applyAlignment="1" applyProtection="1">
      <alignment vertical="center"/>
    </xf>
    <xf numFmtId="164" fontId="2" fillId="0" borderId="7" xfId="1" applyNumberFormat="1" applyFont="1" applyFill="1" applyBorder="1" applyProtection="1">
      <protection locked="0"/>
    </xf>
    <xf numFmtId="3" fontId="1" fillId="0" borderId="7" xfId="1" applyNumberFormat="1" applyFill="1" applyBorder="1" applyAlignment="1" applyProtection="1">
      <alignment vertical="center"/>
      <protection locked="0"/>
    </xf>
    <xf numFmtId="0" fontId="2" fillId="0" borderId="6" xfId="3" applyFont="1" applyFill="1" applyBorder="1" applyAlignment="1" applyProtection="1">
      <alignment horizontal="center"/>
      <protection locked="0"/>
    </xf>
    <xf numFmtId="0" fontId="2" fillId="0" borderId="8" xfId="3" applyFont="1" applyFill="1" applyBorder="1" applyAlignment="1" applyProtection="1">
      <alignment horizontal="center"/>
      <protection locked="0"/>
    </xf>
    <xf numFmtId="49" fontId="2" fillId="0" borderId="12" xfId="3" quotePrefix="1" applyNumberFormat="1" applyFont="1" applyFill="1" applyBorder="1" applyAlignment="1" applyProtection="1">
      <alignment horizontal="left" wrapText="1" indent="1"/>
      <protection locked="0"/>
    </xf>
    <xf numFmtId="164" fontId="2" fillId="0" borderId="8" xfId="3" applyNumberFormat="1" applyFont="1" applyFill="1" applyBorder="1" applyProtection="1">
      <protection locked="0"/>
    </xf>
    <xf numFmtId="3" fontId="7" fillId="0" borderId="1" xfId="2" applyNumberFormat="1" applyFont="1" applyFill="1" applyBorder="1" applyAlignment="1" applyProtection="1">
      <alignment horizontal="center" vertical="center"/>
      <protection locked="0"/>
    </xf>
    <xf numFmtId="3" fontId="7" fillId="0" borderId="1" xfId="2" applyNumberFormat="1" applyFont="1" applyFill="1" applyBorder="1" applyAlignment="1">
      <alignment horizontal="center" vertical="center"/>
    </xf>
    <xf numFmtId="0" fontId="2" fillId="0" borderId="7" xfId="3" applyFont="1" applyFill="1" applyBorder="1" applyAlignment="1" applyProtection="1">
      <alignment horizontal="center" vertical="top"/>
      <protection locked="0"/>
    </xf>
    <xf numFmtId="164" fontId="2" fillId="0" borderId="14" xfId="1" applyNumberFormat="1" applyFont="1" applyFill="1" applyBorder="1" applyAlignment="1" applyProtection="1">
      <alignment horizontal="center"/>
      <protection locked="0"/>
    </xf>
    <xf numFmtId="164" fontId="2" fillId="0" borderId="14" xfId="3" applyNumberFormat="1" applyFont="1" applyFill="1" applyBorder="1" applyAlignment="1" applyProtection="1">
      <alignment horizontal="right"/>
      <protection locked="0"/>
    </xf>
    <xf numFmtId="164" fontId="2" fillId="0" borderId="14" xfId="3" applyNumberFormat="1" applyFont="1" applyFill="1" applyBorder="1" applyAlignment="1" applyProtection="1">
      <alignment horizontal="right" vertical="center"/>
    </xf>
    <xf numFmtId="49" fontId="2" fillId="0" borderId="6" xfId="1" applyNumberFormat="1" applyFont="1" applyFill="1" applyBorder="1" applyAlignment="1" applyProtection="1">
      <alignment horizontal="left" indent="1"/>
      <protection locked="0"/>
    </xf>
    <xf numFmtId="49" fontId="2" fillId="0" borderId="6" xfId="3" applyNumberFormat="1" applyFont="1" applyFill="1" applyBorder="1" applyAlignment="1" applyProtection="1">
      <alignment horizontal="left" indent="1"/>
      <protection locked="0"/>
    </xf>
    <xf numFmtId="49" fontId="2" fillId="0" borderId="6" xfId="3" quotePrefix="1" applyNumberFormat="1" applyFont="1" applyFill="1" applyBorder="1" applyAlignment="1" applyProtection="1">
      <alignment horizontal="left" indent="1"/>
      <protection locked="0"/>
    </xf>
    <xf numFmtId="0" fontId="2" fillId="0" borderId="9" xfId="3" applyFont="1" applyFill="1" applyBorder="1" applyAlignment="1" applyProtection="1">
      <alignment horizontal="center" vertical="top"/>
      <protection locked="0"/>
    </xf>
    <xf numFmtId="49" fontId="2" fillId="0" borderId="8" xfId="3" quotePrefix="1" applyNumberFormat="1" applyFont="1" applyFill="1" applyBorder="1" applyAlignment="1" applyProtection="1">
      <alignment horizontal="left" indent="1"/>
      <protection locked="0"/>
    </xf>
    <xf numFmtId="164" fontId="2" fillId="0" borderId="13" xfId="3" applyNumberFormat="1" applyFont="1" applyFill="1" applyBorder="1" applyAlignment="1" applyProtection="1">
      <alignment horizontal="right" vertical="center"/>
    </xf>
    <xf numFmtId="0" fontId="2" fillId="0" borderId="7" xfId="3" applyFont="1" applyFill="1" applyBorder="1" applyAlignment="1" applyProtection="1">
      <alignment horizontal="center"/>
      <protection locked="0"/>
    </xf>
    <xf numFmtId="0" fontId="2" fillId="0" borderId="7" xfId="1" applyFont="1" applyFill="1" applyBorder="1" applyAlignment="1">
      <alignment horizontal="center"/>
    </xf>
    <xf numFmtId="49" fontId="2" fillId="0" borderId="7" xfId="3" applyNumberFormat="1" applyFont="1" applyFill="1" applyBorder="1" applyAlignment="1" applyProtection="1">
      <alignment horizontal="left" indent="1"/>
      <protection locked="0"/>
    </xf>
    <xf numFmtId="0" fontId="2" fillId="0" borderId="7" xfId="1" applyFont="1" applyFill="1" applyBorder="1" applyAlignment="1">
      <alignment horizontal="left" wrapText="1" indent="1"/>
    </xf>
    <xf numFmtId="3" fontId="7" fillId="0" borderId="15" xfId="2" applyNumberFormat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left" wrapText="1" indent="1"/>
    </xf>
    <xf numFmtId="164" fontId="1" fillId="0" borderId="1" xfId="1" applyNumberFormat="1" applyFont="1" applyFill="1" applyBorder="1" applyAlignment="1" applyProtection="1"/>
    <xf numFmtId="3" fontId="1" fillId="0" borderId="1" xfId="1" applyNumberFormat="1" applyFill="1" applyBorder="1" applyAlignment="1"/>
    <xf numFmtId="164" fontId="1" fillId="0" borderId="6" xfId="1" applyNumberFormat="1" applyFont="1" applyFill="1" applyBorder="1" applyAlignment="1" applyProtection="1">
      <protection locked="0"/>
    </xf>
    <xf numFmtId="3" fontId="1" fillId="0" borderId="6" xfId="1" applyNumberFormat="1" applyFill="1" applyBorder="1" applyAlignment="1"/>
    <xf numFmtId="164" fontId="2" fillId="0" borderId="6" xfId="3" applyNumberFormat="1" applyFont="1" applyFill="1" applyBorder="1" applyAlignment="1" applyProtection="1">
      <protection locked="0"/>
    </xf>
    <xf numFmtId="164" fontId="2" fillId="0" borderId="6" xfId="1" applyNumberFormat="1" applyFont="1" applyFill="1" applyBorder="1" applyAlignment="1"/>
    <xf numFmtId="164" fontId="2" fillId="0" borderId="8" xfId="1" applyNumberFormat="1" applyFont="1" applyFill="1" applyBorder="1" applyAlignment="1"/>
    <xf numFmtId="0" fontId="0" fillId="0" borderId="8" xfId="0" applyBorder="1" applyAlignment="1">
      <alignment horizontal="center"/>
    </xf>
    <xf numFmtId="49" fontId="2" fillId="0" borderId="1" xfId="1" applyNumberFormat="1" applyFont="1" applyFill="1" applyBorder="1" applyAlignment="1" applyProtection="1">
      <alignment horizontal="left" indent="1"/>
      <protection locked="0"/>
    </xf>
    <xf numFmtId="49" fontId="2" fillId="0" borderId="6" xfId="1" quotePrefix="1" applyNumberFormat="1" applyFont="1" applyFill="1" applyBorder="1" applyAlignment="1" applyProtection="1">
      <alignment horizontal="left" vertical="center" wrapText="1" indent="1"/>
      <protection locked="0"/>
    </xf>
    <xf numFmtId="49" fontId="2" fillId="0" borderId="6" xfId="1" quotePrefix="1" applyNumberFormat="1" applyFont="1" applyFill="1" applyBorder="1" applyAlignment="1" applyProtection="1">
      <alignment horizontal="left" indent="1"/>
      <protection locked="0"/>
    </xf>
    <xf numFmtId="2" fontId="0" fillId="0" borderId="8" xfId="0" applyNumberFormat="1" applyBorder="1" applyAlignment="1">
      <alignment horizontal="left" indent="1"/>
    </xf>
    <xf numFmtId="164" fontId="2" fillId="0" borderId="1" xfId="1" applyNumberFormat="1" applyFont="1" applyFill="1" applyBorder="1" applyAlignment="1" applyProtection="1">
      <alignment horizontal="center"/>
      <protection locked="0"/>
    </xf>
    <xf numFmtId="0" fontId="0" fillId="0" borderId="8" xfId="0" applyBorder="1"/>
    <xf numFmtId="3" fontId="1" fillId="0" borderId="1" xfId="1" applyNumberFormat="1" applyFont="1" applyFill="1" applyBorder="1" applyAlignment="1" applyProtection="1">
      <alignment vertical="center"/>
      <protection locked="0"/>
    </xf>
    <xf numFmtId="3" fontId="0" fillId="0" borderId="8" xfId="0" applyNumberFormat="1" applyBorder="1"/>
    <xf numFmtId="3" fontId="0" fillId="0" borderId="6" xfId="0" applyNumberFormat="1" applyBorder="1"/>
    <xf numFmtId="3" fontId="6" fillId="0" borderId="1" xfId="2" applyNumberFormat="1" applyFont="1" applyFill="1" applyBorder="1" applyAlignment="1">
      <alignment horizontal="center" vertical="center"/>
    </xf>
    <xf numFmtId="3" fontId="6" fillId="0" borderId="8" xfId="2" applyNumberFormat="1" applyFont="1" applyFill="1" applyBorder="1" applyAlignment="1">
      <alignment horizontal="center" vertical="center"/>
    </xf>
    <xf numFmtId="164" fontId="2" fillId="0" borderId="6" xfId="1" applyNumberFormat="1" applyFont="1" applyFill="1" applyBorder="1" applyAlignment="1" applyProtection="1">
      <protection locked="0"/>
    </xf>
    <xf numFmtId="3" fontId="1" fillId="0" borderId="6" xfId="1" applyNumberFormat="1" applyFill="1" applyBorder="1" applyAlignment="1" applyProtection="1"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3" fontId="1" fillId="0" borderId="8" xfId="1" applyNumberFormat="1" applyFill="1" applyBorder="1" applyAlignment="1"/>
    <xf numFmtId="0" fontId="10" fillId="0" borderId="0" xfId="1" applyFont="1" applyFill="1"/>
    <xf numFmtId="0" fontId="10" fillId="0" borderId="0" xfId="0" applyFont="1"/>
    <xf numFmtId="0" fontId="10" fillId="0" borderId="0" xfId="1" applyFont="1" applyFill="1" applyAlignment="1" applyProtection="1">
      <protection locked="0"/>
    </xf>
    <xf numFmtId="165" fontId="0" fillId="0" borderId="1" xfId="0" applyNumberFormat="1" applyBorder="1"/>
    <xf numFmtId="3" fontId="6" fillId="0" borderId="3" xfId="2" applyNumberFormat="1" applyFont="1" applyFill="1" applyBorder="1" applyAlignment="1" applyProtection="1">
      <alignment horizontal="center" vertical="center"/>
      <protection locked="0"/>
    </xf>
    <xf numFmtId="3" fontId="6" fillId="0" borderId="4" xfId="2" applyNumberFormat="1" applyFont="1" applyFill="1" applyBorder="1" applyAlignment="1" applyProtection="1">
      <alignment horizontal="center" vertical="center"/>
      <protection locked="0"/>
    </xf>
    <xf numFmtId="3" fontId="6" fillId="0" borderId="5" xfId="2" applyNumberFormat="1" applyFont="1" applyFill="1" applyBorder="1" applyAlignment="1" applyProtection="1">
      <alignment horizontal="center" vertical="center"/>
      <protection locked="0"/>
    </xf>
    <xf numFmtId="3" fontId="6" fillId="0" borderId="1" xfId="2" applyNumberFormat="1" applyFont="1" applyFill="1" applyBorder="1" applyAlignment="1">
      <alignment horizontal="center" vertical="center"/>
    </xf>
    <xf numFmtId="3" fontId="6" fillId="0" borderId="8" xfId="2" applyNumberFormat="1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  <protection locked="0"/>
    </xf>
    <xf numFmtId="3" fontId="5" fillId="0" borderId="6" xfId="2" applyNumberFormat="1" applyFont="1" applyFill="1" applyBorder="1" applyAlignment="1" applyProtection="1">
      <alignment horizontal="center" vertical="center"/>
      <protection locked="0"/>
    </xf>
    <xf numFmtId="3" fontId="5" fillId="0" borderId="8" xfId="2" applyNumberFormat="1" applyFont="1" applyFill="1" applyBorder="1" applyAlignment="1" applyProtection="1">
      <alignment horizontal="center" vertical="center"/>
      <protection locked="0"/>
    </xf>
    <xf numFmtId="3" fontId="5" fillId="0" borderId="2" xfId="2" applyNumberFormat="1" applyFont="1" applyFill="1" applyBorder="1" applyAlignment="1" applyProtection="1">
      <alignment horizontal="center" vertical="center"/>
      <protection locked="0"/>
    </xf>
    <xf numFmtId="3" fontId="5" fillId="0" borderId="7" xfId="2" applyNumberFormat="1" applyFont="1" applyFill="1" applyBorder="1" applyAlignment="1" applyProtection="1">
      <alignment horizontal="center" vertical="center"/>
      <protection locked="0"/>
    </xf>
    <xf numFmtId="3" fontId="5" fillId="0" borderId="9" xfId="2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left"/>
      <protection locked="0"/>
    </xf>
  </cellXfs>
  <cellStyles count="4">
    <cellStyle name="Normalny" xfId="0" builtinId="0"/>
    <cellStyle name="Normalny_Zał12_AW_2013_wersja_21_09_2012" xfId="2"/>
    <cellStyle name="Normalny_Zeszyt1 2" xfId="1"/>
    <cellStyle name="Normalny_Zeszyt1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abSelected="1" zoomScale="90" zoomScaleNormal="90" zoomScaleSheetLayoutView="90" workbookViewId="0">
      <selection activeCell="H33" sqref="H33"/>
    </sheetView>
  </sheetViews>
  <sheetFormatPr defaultRowHeight="15"/>
  <cols>
    <col min="1" max="1" width="15.140625" style="111" bestFit="1" customWidth="1"/>
    <col min="2" max="2" width="10.7109375" customWidth="1"/>
    <col min="3" max="3" width="110.7109375" customWidth="1"/>
    <col min="4" max="4" width="20.7109375" customWidth="1"/>
    <col min="5" max="5" width="17.85546875" customWidth="1"/>
    <col min="6" max="6" width="19.42578125" customWidth="1"/>
  </cols>
  <sheetData>
    <row r="1" spans="1:6">
      <c r="A1" s="125" t="s">
        <v>68</v>
      </c>
      <c r="B1" s="125"/>
      <c r="C1" s="125"/>
      <c r="D1" s="125"/>
      <c r="E1" s="125"/>
      <c r="F1" s="125"/>
    </row>
    <row r="2" spans="1:6">
      <c r="A2" s="110"/>
      <c r="B2" s="3"/>
      <c r="C2" s="4"/>
      <c r="D2" s="5"/>
      <c r="E2" s="2"/>
      <c r="F2" s="1"/>
    </row>
    <row r="3" spans="1:6" ht="12.75">
      <c r="A3" s="126" t="s">
        <v>0</v>
      </c>
      <c r="B3" s="6" t="s">
        <v>1</v>
      </c>
      <c r="C3" s="48"/>
      <c r="D3" s="7"/>
      <c r="E3" s="2"/>
      <c r="F3" s="1"/>
    </row>
    <row r="4" spans="1:6" ht="14.25">
      <c r="A4" s="126"/>
      <c r="B4" s="119" t="s">
        <v>2</v>
      </c>
      <c r="C4" s="122" t="s">
        <v>3</v>
      </c>
      <c r="D4" s="114" t="s">
        <v>4</v>
      </c>
      <c r="E4" s="115"/>
      <c r="F4" s="116"/>
    </row>
    <row r="5" spans="1:6">
      <c r="A5" s="110"/>
      <c r="B5" s="120"/>
      <c r="C5" s="123"/>
      <c r="D5" s="8" t="s">
        <v>5</v>
      </c>
      <c r="E5" s="49" t="s">
        <v>6</v>
      </c>
      <c r="F5" s="117" t="s">
        <v>7</v>
      </c>
    </row>
    <row r="6" spans="1:6">
      <c r="A6" s="110"/>
      <c r="B6" s="120"/>
      <c r="C6" s="123"/>
      <c r="D6" s="8" t="s">
        <v>8</v>
      </c>
      <c r="E6" s="50" t="s">
        <v>9</v>
      </c>
      <c r="F6" s="118"/>
    </row>
    <row r="7" spans="1:6">
      <c r="A7" s="110"/>
      <c r="B7" s="121"/>
      <c r="C7" s="124"/>
      <c r="D7" s="114" t="s">
        <v>10</v>
      </c>
      <c r="E7" s="115"/>
      <c r="F7" s="116"/>
    </row>
    <row r="8" spans="1:6">
      <c r="A8" s="110"/>
      <c r="B8" s="9">
        <v>1</v>
      </c>
      <c r="C8" s="9">
        <v>2</v>
      </c>
      <c r="D8" s="9">
        <v>3</v>
      </c>
      <c r="E8" s="10">
        <v>4</v>
      </c>
      <c r="F8" s="10">
        <v>5</v>
      </c>
    </row>
    <row r="9" spans="1:6">
      <c r="A9" s="110"/>
      <c r="B9" s="11" t="s">
        <v>11</v>
      </c>
      <c r="C9" s="12" t="s">
        <v>12</v>
      </c>
      <c r="D9" s="13">
        <v>420700</v>
      </c>
      <c r="E9" s="14">
        <v>2660550</v>
      </c>
      <c r="F9" s="14">
        <v>2020364.4344000001</v>
      </c>
    </row>
    <row r="10" spans="1:6">
      <c r="A10" s="110"/>
      <c r="B10" s="15">
        <v>1</v>
      </c>
      <c r="C10" s="16" t="s">
        <v>13</v>
      </c>
      <c r="D10" s="106">
        <v>420700</v>
      </c>
      <c r="E10" s="107">
        <v>2660550</v>
      </c>
      <c r="F10" s="107">
        <v>2020364.4344000001</v>
      </c>
    </row>
    <row r="11" spans="1:6">
      <c r="A11" s="110"/>
      <c r="B11" s="18" t="s">
        <v>14</v>
      </c>
      <c r="C11" s="19" t="s">
        <v>15</v>
      </c>
      <c r="D11" s="106">
        <v>300000</v>
      </c>
      <c r="E11" s="107"/>
      <c r="F11" s="107"/>
    </row>
    <row r="12" spans="1:6" ht="25.5">
      <c r="A12" s="110"/>
      <c r="B12" s="18" t="s">
        <v>14</v>
      </c>
      <c r="C12" s="58" t="s">
        <v>69</v>
      </c>
      <c r="D12" s="106"/>
      <c r="E12" s="107">
        <v>302500</v>
      </c>
      <c r="F12" s="107">
        <v>46628.528689999999</v>
      </c>
    </row>
    <row r="13" spans="1:6">
      <c r="A13" s="110"/>
      <c r="B13" s="18" t="s">
        <v>16</v>
      </c>
      <c r="C13" s="19" t="s">
        <v>17</v>
      </c>
      <c r="D13" s="106">
        <v>3100</v>
      </c>
      <c r="E13" s="107">
        <v>3100</v>
      </c>
      <c r="F13" s="107">
        <v>12.5</v>
      </c>
    </row>
    <row r="14" spans="1:6">
      <c r="A14" s="110"/>
      <c r="B14" s="18" t="s">
        <v>18</v>
      </c>
      <c r="C14" s="20" t="s">
        <v>19</v>
      </c>
      <c r="D14" s="106">
        <v>30000</v>
      </c>
      <c r="E14" s="107">
        <v>30000</v>
      </c>
      <c r="F14" s="107">
        <v>4226.4050700000007</v>
      </c>
    </row>
    <row r="15" spans="1:6">
      <c r="A15" s="110"/>
      <c r="B15" s="18" t="s">
        <v>20</v>
      </c>
      <c r="C15" s="19" t="s">
        <v>21</v>
      </c>
      <c r="D15" s="106">
        <v>7600</v>
      </c>
      <c r="E15" s="107">
        <v>7600</v>
      </c>
      <c r="F15" s="107">
        <v>2147.0006400000002</v>
      </c>
    </row>
    <row r="16" spans="1:6" ht="25.5">
      <c r="A16" s="110"/>
      <c r="B16" s="18" t="s">
        <v>22</v>
      </c>
      <c r="C16" s="21" t="s">
        <v>23</v>
      </c>
      <c r="D16" s="106">
        <v>80000</v>
      </c>
      <c r="E16" s="107"/>
      <c r="F16" s="107"/>
    </row>
    <row r="17" spans="1:6" ht="38.25">
      <c r="A17" s="110"/>
      <c r="B17" s="18" t="s">
        <v>24</v>
      </c>
      <c r="C17" s="21" t="s">
        <v>25</v>
      </c>
      <c r="D17" s="108"/>
      <c r="E17" s="107">
        <v>350000</v>
      </c>
      <c r="F17" s="107"/>
    </row>
    <row r="18" spans="1:6">
      <c r="A18" s="110"/>
      <c r="B18" s="18" t="s">
        <v>70</v>
      </c>
      <c r="C18" s="59" t="s">
        <v>71</v>
      </c>
      <c r="D18" s="109">
        <v>0</v>
      </c>
      <c r="E18" s="109">
        <v>1967350</v>
      </c>
      <c r="F18" s="109">
        <v>1967350</v>
      </c>
    </row>
    <row r="19" spans="1:6">
      <c r="A19" s="110"/>
      <c r="B19" s="23"/>
      <c r="C19" s="23"/>
      <c r="D19" s="60"/>
      <c r="E19" s="2"/>
      <c r="F19" s="1"/>
    </row>
    <row r="20" spans="1:6">
      <c r="A20" s="110"/>
      <c r="B20" s="24" t="s">
        <v>26</v>
      </c>
      <c r="C20" s="25"/>
      <c r="D20" s="26"/>
      <c r="E20" s="2"/>
      <c r="F20" s="1"/>
    </row>
    <row r="21" spans="1:6">
      <c r="A21" s="110"/>
      <c r="B21" s="119" t="s">
        <v>2</v>
      </c>
      <c r="C21" s="122" t="s">
        <v>3</v>
      </c>
      <c r="D21" s="114" t="s">
        <v>4</v>
      </c>
      <c r="E21" s="115"/>
      <c r="F21" s="116"/>
    </row>
    <row r="22" spans="1:6">
      <c r="A22" s="110"/>
      <c r="B22" s="120"/>
      <c r="C22" s="123"/>
      <c r="D22" s="8" t="s">
        <v>5</v>
      </c>
      <c r="E22" s="49" t="s">
        <v>6</v>
      </c>
      <c r="F22" s="117" t="s">
        <v>7</v>
      </c>
    </row>
    <row r="23" spans="1:6">
      <c r="A23" s="110"/>
      <c r="B23" s="120"/>
      <c r="C23" s="123"/>
      <c r="D23" s="8" t="s">
        <v>8</v>
      </c>
      <c r="E23" s="50" t="s">
        <v>9</v>
      </c>
      <c r="F23" s="118"/>
    </row>
    <row r="24" spans="1:6">
      <c r="A24" s="110"/>
      <c r="B24" s="121"/>
      <c r="C24" s="124"/>
      <c r="D24" s="114" t="s">
        <v>10</v>
      </c>
      <c r="E24" s="115"/>
      <c r="F24" s="116"/>
    </row>
    <row r="25" spans="1:6">
      <c r="A25" s="110"/>
      <c r="B25" s="9">
        <v>1</v>
      </c>
      <c r="C25" s="9">
        <v>2</v>
      </c>
      <c r="D25" s="9">
        <v>3</v>
      </c>
      <c r="E25" s="10">
        <v>4</v>
      </c>
      <c r="F25" s="10">
        <v>5</v>
      </c>
    </row>
    <row r="26" spans="1:6">
      <c r="A26" s="110"/>
      <c r="B26" s="15" t="s">
        <v>11</v>
      </c>
      <c r="C26" s="27" t="s">
        <v>27</v>
      </c>
      <c r="D26" s="28">
        <v>2698253</v>
      </c>
      <c r="E26" s="29">
        <v>3091334</v>
      </c>
      <c r="F26" s="29">
        <v>3091334.2260400001</v>
      </c>
    </row>
    <row r="27" spans="1:6">
      <c r="A27" s="110"/>
      <c r="B27" s="30"/>
      <c r="C27" s="95" t="s">
        <v>28</v>
      </c>
      <c r="D27" s="99"/>
      <c r="E27" s="101"/>
      <c r="F27" s="101"/>
    </row>
    <row r="28" spans="1:6">
      <c r="A28" s="110"/>
      <c r="B28" s="35">
        <v>1</v>
      </c>
      <c r="C28" s="74" t="s">
        <v>29</v>
      </c>
      <c r="D28" s="33">
        <v>2273253</v>
      </c>
      <c r="E28" s="31">
        <v>2666318</v>
      </c>
      <c r="F28" s="103">
        <v>2666318.6106999996</v>
      </c>
    </row>
    <row r="29" spans="1:6">
      <c r="A29" s="110"/>
      <c r="B29" s="35">
        <v>2</v>
      </c>
      <c r="C29" s="74" t="s">
        <v>30</v>
      </c>
      <c r="D29" s="33">
        <v>425000</v>
      </c>
      <c r="E29" s="31">
        <v>425277</v>
      </c>
      <c r="F29" s="31">
        <v>425276.60329</v>
      </c>
    </row>
    <row r="30" spans="1:6">
      <c r="A30" s="110"/>
      <c r="B30" s="35" t="s">
        <v>31</v>
      </c>
      <c r="C30" s="96" t="s">
        <v>32</v>
      </c>
      <c r="D30" s="33">
        <v>425000</v>
      </c>
      <c r="E30" s="31">
        <v>425242</v>
      </c>
      <c r="F30" s="31">
        <v>425242.41136000003</v>
      </c>
    </row>
    <row r="31" spans="1:6">
      <c r="A31" s="110"/>
      <c r="B31" s="35" t="s">
        <v>33</v>
      </c>
      <c r="C31" s="97" t="s">
        <v>34</v>
      </c>
      <c r="D31" s="33"/>
      <c r="E31" s="31"/>
      <c r="F31" s="31"/>
    </row>
    <row r="32" spans="1:6">
      <c r="B32" s="94" t="s">
        <v>73</v>
      </c>
      <c r="C32" s="98" t="s">
        <v>74</v>
      </c>
      <c r="D32" s="100">
        <v>0</v>
      </c>
      <c r="E32" s="100">
        <v>261</v>
      </c>
      <c r="F32" s="102">
        <v>260.98795000000001</v>
      </c>
    </row>
    <row r="33" spans="1:6">
      <c r="A33" s="110"/>
      <c r="B33" s="11" t="s">
        <v>35</v>
      </c>
      <c r="C33" s="34" t="s">
        <v>36</v>
      </c>
      <c r="D33" s="13">
        <v>20000</v>
      </c>
      <c r="E33" s="14">
        <v>6009406</v>
      </c>
      <c r="F33" s="14">
        <v>5686421.6982800001</v>
      </c>
    </row>
    <row r="34" spans="1:6">
      <c r="A34" s="110"/>
      <c r="B34" s="35">
        <v>1</v>
      </c>
      <c r="C34" s="20" t="s">
        <v>37</v>
      </c>
      <c r="D34" s="33"/>
      <c r="E34" s="17"/>
      <c r="F34" s="113">
        <v>1.1000000000000001E-3</v>
      </c>
    </row>
    <row r="35" spans="1:6">
      <c r="A35" s="110"/>
      <c r="B35" s="36">
        <v>2</v>
      </c>
      <c r="C35" s="37" t="s">
        <v>38</v>
      </c>
      <c r="D35" s="38">
        <v>20000</v>
      </c>
      <c r="E35" s="17">
        <v>9406</v>
      </c>
      <c r="F35" s="17">
        <v>9636.2278999999999</v>
      </c>
    </row>
    <row r="36" spans="1:6">
      <c r="A36" s="110"/>
      <c r="B36" s="36" t="s">
        <v>31</v>
      </c>
      <c r="C36" s="39" t="s">
        <v>39</v>
      </c>
      <c r="D36" s="38">
        <v>20000</v>
      </c>
      <c r="E36" s="17">
        <v>9000</v>
      </c>
      <c r="F36" s="17">
        <v>9230.7680899999996</v>
      </c>
    </row>
    <row r="37" spans="1:6">
      <c r="A37" s="110"/>
      <c r="B37" s="36" t="s">
        <v>40</v>
      </c>
      <c r="C37" s="39" t="s">
        <v>41</v>
      </c>
      <c r="D37" s="38">
        <v>13000</v>
      </c>
      <c r="E37" s="17">
        <v>1640</v>
      </c>
      <c r="F37" s="17">
        <v>1704.7687800000001</v>
      </c>
    </row>
    <row r="38" spans="1:6">
      <c r="A38" s="110"/>
      <c r="B38" s="36" t="s">
        <v>42</v>
      </c>
      <c r="C38" s="39" t="s">
        <v>43</v>
      </c>
      <c r="D38" s="38">
        <v>7000</v>
      </c>
      <c r="E38" s="17">
        <v>7360</v>
      </c>
      <c r="F38" s="17">
        <v>7359.4350800000002</v>
      </c>
    </row>
    <row r="39" spans="1:6">
      <c r="A39" s="110"/>
      <c r="B39" s="36" t="s">
        <v>33</v>
      </c>
      <c r="C39" s="39" t="s">
        <v>75</v>
      </c>
      <c r="D39" s="38"/>
      <c r="E39" s="17">
        <v>406</v>
      </c>
      <c r="F39" s="17">
        <v>405.45981</v>
      </c>
    </row>
    <row r="40" spans="1:6">
      <c r="A40" s="110"/>
      <c r="B40" s="36" t="s">
        <v>76</v>
      </c>
      <c r="C40" s="39" t="s">
        <v>77</v>
      </c>
      <c r="D40" s="38"/>
      <c r="E40" s="17">
        <v>406</v>
      </c>
      <c r="F40" s="17">
        <v>405.45981</v>
      </c>
    </row>
    <row r="41" spans="1:6">
      <c r="A41" s="110"/>
      <c r="B41" s="36" t="s">
        <v>73</v>
      </c>
      <c r="C41" s="39" t="s">
        <v>78</v>
      </c>
      <c r="D41" s="38"/>
      <c r="E41" s="17">
        <v>6000000</v>
      </c>
      <c r="F41" s="17">
        <v>5675015.0024600001</v>
      </c>
    </row>
    <row r="42" spans="1:6">
      <c r="A42" s="110"/>
      <c r="B42" s="36" t="s">
        <v>79</v>
      </c>
      <c r="C42" s="39" t="s">
        <v>80</v>
      </c>
      <c r="D42" s="38"/>
      <c r="E42" s="17">
        <v>6000000</v>
      </c>
      <c r="F42" s="17">
        <v>5577000</v>
      </c>
    </row>
    <row r="43" spans="1:6">
      <c r="A43" s="110"/>
      <c r="B43" s="36" t="s">
        <v>81</v>
      </c>
      <c r="C43" s="39" t="s">
        <v>82</v>
      </c>
      <c r="D43" s="38"/>
      <c r="E43" s="17">
        <v>0</v>
      </c>
      <c r="F43" s="22">
        <v>1770.4668200000001</v>
      </c>
    </row>
    <row r="44" spans="1:6">
      <c r="A44" s="110"/>
      <c r="B44" s="15" t="s">
        <v>44</v>
      </c>
      <c r="C44" s="27" t="s">
        <v>45</v>
      </c>
      <c r="D44" s="13">
        <v>420700</v>
      </c>
      <c r="E44" s="14">
        <v>2310550</v>
      </c>
      <c r="F44" s="14">
        <v>2171745.6881500003</v>
      </c>
    </row>
    <row r="45" spans="1:6">
      <c r="A45" s="110"/>
      <c r="B45" s="15">
        <v>1</v>
      </c>
      <c r="C45" s="40" t="s">
        <v>46</v>
      </c>
      <c r="D45" s="61">
        <v>80000</v>
      </c>
      <c r="E45" s="63"/>
      <c r="F45" s="17"/>
    </row>
    <row r="46" spans="1:6" ht="25.5">
      <c r="A46" s="110"/>
      <c r="B46" s="18" t="s">
        <v>14</v>
      </c>
      <c r="C46" s="41" t="s">
        <v>23</v>
      </c>
      <c r="D46" s="61">
        <v>80000</v>
      </c>
      <c r="E46" s="63"/>
      <c r="F46" s="17"/>
    </row>
    <row r="47" spans="1:6">
      <c r="A47" s="110"/>
      <c r="B47" s="35">
        <v>2</v>
      </c>
      <c r="C47" s="20" t="s">
        <v>13</v>
      </c>
      <c r="D47" s="62">
        <v>340700</v>
      </c>
      <c r="E47" s="63">
        <v>2310550</v>
      </c>
      <c r="F47" s="17">
        <v>2020364.4344000001</v>
      </c>
    </row>
    <row r="48" spans="1:6">
      <c r="A48" s="110"/>
      <c r="B48" s="35" t="s">
        <v>31</v>
      </c>
      <c r="C48" s="20" t="s">
        <v>47</v>
      </c>
      <c r="D48" s="62">
        <v>340700</v>
      </c>
      <c r="E48" s="63">
        <v>2310550</v>
      </c>
      <c r="F48" s="17">
        <v>2020364.4344000001</v>
      </c>
    </row>
    <row r="49" spans="1:6">
      <c r="A49" s="112" t="s">
        <v>0</v>
      </c>
      <c r="B49" s="24" t="s">
        <v>95</v>
      </c>
      <c r="C49" s="25"/>
      <c r="D49" s="26"/>
      <c r="E49" s="2"/>
      <c r="F49" s="1"/>
    </row>
    <row r="50" spans="1:6">
      <c r="A50" s="112"/>
      <c r="B50" s="119" t="s">
        <v>2</v>
      </c>
      <c r="C50" s="122" t="s">
        <v>3</v>
      </c>
      <c r="D50" s="114" t="s">
        <v>4</v>
      </c>
      <c r="E50" s="115"/>
      <c r="F50" s="116"/>
    </row>
    <row r="51" spans="1:6" ht="25.5" customHeight="1">
      <c r="A51" s="110"/>
      <c r="B51" s="120"/>
      <c r="C51" s="123"/>
      <c r="D51" s="8" t="s">
        <v>5</v>
      </c>
      <c r="E51" s="104" t="s">
        <v>6</v>
      </c>
      <c r="F51" s="117" t="s">
        <v>7</v>
      </c>
    </row>
    <row r="52" spans="1:6">
      <c r="A52" s="110"/>
      <c r="B52" s="120"/>
      <c r="C52" s="123"/>
      <c r="D52" s="8" t="s">
        <v>8</v>
      </c>
      <c r="E52" s="105" t="s">
        <v>9</v>
      </c>
      <c r="F52" s="118"/>
    </row>
    <row r="53" spans="1:6">
      <c r="A53" s="110"/>
      <c r="B53" s="121"/>
      <c r="C53" s="124"/>
      <c r="D53" s="114" t="s">
        <v>10</v>
      </c>
      <c r="E53" s="115"/>
      <c r="F53" s="116"/>
    </row>
    <row r="54" spans="1:6">
      <c r="A54" s="110"/>
      <c r="B54" s="9">
        <v>1</v>
      </c>
      <c r="C54" s="9">
        <v>2</v>
      </c>
      <c r="D54" s="9">
        <v>3</v>
      </c>
      <c r="E54" s="10">
        <v>4</v>
      </c>
      <c r="F54" s="10">
        <v>5</v>
      </c>
    </row>
    <row r="55" spans="1:6">
      <c r="A55" s="110"/>
      <c r="B55" s="35" t="s">
        <v>40</v>
      </c>
      <c r="C55" s="20" t="s">
        <v>48</v>
      </c>
      <c r="D55" s="62">
        <v>340700</v>
      </c>
      <c r="E55" s="63">
        <v>2310550</v>
      </c>
      <c r="F55" s="17">
        <v>2020364.4344000001</v>
      </c>
    </row>
    <row r="56" spans="1:6">
      <c r="A56" s="110"/>
      <c r="B56" s="35" t="s">
        <v>49</v>
      </c>
      <c r="C56" s="42" t="s">
        <v>50</v>
      </c>
      <c r="D56" s="62">
        <v>100</v>
      </c>
      <c r="E56" s="63">
        <v>100</v>
      </c>
      <c r="F56" s="17"/>
    </row>
    <row r="57" spans="1:6">
      <c r="A57" s="110"/>
      <c r="B57" s="35" t="s">
        <v>51</v>
      </c>
      <c r="C57" s="42" t="s">
        <v>52</v>
      </c>
      <c r="D57" s="62">
        <v>500</v>
      </c>
      <c r="E57" s="63">
        <v>500</v>
      </c>
      <c r="F57" s="17">
        <v>34.79</v>
      </c>
    </row>
    <row r="58" spans="1:6">
      <c r="A58" s="110"/>
      <c r="B58" s="35" t="s">
        <v>53</v>
      </c>
      <c r="C58" s="42" t="s">
        <v>54</v>
      </c>
      <c r="D58" s="62">
        <v>30000</v>
      </c>
      <c r="E58" s="63">
        <v>30000</v>
      </c>
      <c r="F58" s="17">
        <v>4226.4050700000007</v>
      </c>
    </row>
    <row r="59" spans="1:6">
      <c r="A59" s="110"/>
      <c r="B59" s="35" t="s">
        <v>55</v>
      </c>
      <c r="C59" s="42" t="s">
        <v>56</v>
      </c>
      <c r="D59" s="33">
        <v>3100</v>
      </c>
      <c r="E59" s="17">
        <v>3100</v>
      </c>
      <c r="F59" s="17">
        <v>12.5</v>
      </c>
    </row>
    <row r="60" spans="1:6" ht="12.75" customHeight="1">
      <c r="A60" s="110"/>
      <c r="B60" s="35" t="s">
        <v>57</v>
      </c>
      <c r="C60" s="42" t="s">
        <v>58</v>
      </c>
      <c r="D60" s="33">
        <v>7000</v>
      </c>
      <c r="E60" s="17">
        <v>7000</v>
      </c>
      <c r="F60" s="17">
        <v>2112.2106400000002</v>
      </c>
    </row>
    <row r="61" spans="1:6">
      <c r="A61" s="110"/>
      <c r="B61" s="64" t="s">
        <v>59</v>
      </c>
      <c r="C61" s="43" t="s">
        <v>60</v>
      </c>
      <c r="D61" s="38">
        <v>300000</v>
      </c>
      <c r="E61" s="17"/>
      <c r="F61" s="17"/>
    </row>
    <row r="62" spans="1:6" ht="25.5">
      <c r="A62" s="110"/>
      <c r="B62" s="64" t="s">
        <v>59</v>
      </c>
      <c r="C62" s="44" t="s">
        <v>83</v>
      </c>
      <c r="D62" s="38"/>
      <c r="E62" s="17">
        <v>302500</v>
      </c>
      <c r="F62" s="17">
        <v>46628.528689999999</v>
      </c>
    </row>
    <row r="63" spans="1:6">
      <c r="A63" s="110"/>
      <c r="B63" s="64" t="s">
        <v>84</v>
      </c>
      <c r="C63" s="44" t="s">
        <v>60</v>
      </c>
      <c r="D63" s="38"/>
      <c r="E63" s="17">
        <v>300000</v>
      </c>
      <c r="F63" s="17">
        <v>44791.010909999997</v>
      </c>
    </row>
    <row r="64" spans="1:6">
      <c r="A64" s="110"/>
      <c r="B64" s="64" t="s">
        <v>85</v>
      </c>
      <c r="C64" s="44" t="s">
        <v>86</v>
      </c>
      <c r="D64" s="38"/>
      <c r="E64" s="17">
        <v>2500</v>
      </c>
      <c r="F64" s="17">
        <v>1837.5177800000001</v>
      </c>
    </row>
    <row r="65" spans="1:6">
      <c r="A65" s="110"/>
      <c r="B65" s="64" t="s">
        <v>87</v>
      </c>
      <c r="C65" s="44" t="s">
        <v>88</v>
      </c>
      <c r="D65" s="38"/>
      <c r="E65" s="17">
        <v>1967350</v>
      </c>
      <c r="F65" s="17">
        <v>1967350</v>
      </c>
    </row>
    <row r="66" spans="1:6">
      <c r="A66" s="110"/>
      <c r="B66" s="65" t="s">
        <v>73</v>
      </c>
      <c r="C66" s="66" t="s">
        <v>89</v>
      </c>
      <c r="D66" s="67"/>
      <c r="E66" s="22"/>
      <c r="F66" s="22">
        <v>151381.25375</v>
      </c>
    </row>
    <row r="67" spans="1:6">
      <c r="A67" s="110"/>
      <c r="B67" s="11" t="s">
        <v>61</v>
      </c>
      <c r="C67" s="27" t="s">
        <v>62</v>
      </c>
      <c r="D67" s="28">
        <v>2297553</v>
      </c>
      <c r="E67" s="14">
        <v>6790190</v>
      </c>
      <c r="F67" s="14">
        <v>6606010.2361700004</v>
      </c>
    </row>
    <row r="68" spans="1:6">
      <c r="A68" s="110"/>
      <c r="B68" s="32"/>
      <c r="C68" s="74" t="s">
        <v>28</v>
      </c>
      <c r="D68" s="71"/>
      <c r="E68" s="17"/>
      <c r="F68" s="17"/>
    </row>
    <row r="69" spans="1:6">
      <c r="A69" s="110"/>
      <c r="B69" s="70">
        <v>1</v>
      </c>
      <c r="C69" s="75" t="s">
        <v>29</v>
      </c>
      <c r="D69" s="72">
        <v>2031553</v>
      </c>
      <c r="E69" s="17">
        <v>174190</v>
      </c>
      <c r="F69" s="17">
        <v>816916.59066999995</v>
      </c>
    </row>
    <row r="70" spans="1:6">
      <c r="A70" s="110"/>
      <c r="B70" s="70">
        <v>2</v>
      </c>
      <c r="C70" s="75" t="s">
        <v>30</v>
      </c>
      <c r="D70" s="72">
        <v>266000</v>
      </c>
      <c r="E70" s="17">
        <v>616000</v>
      </c>
      <c r="F70" s="17">
        <v>265780.86012000003</v>
      </c>
    </row>
    <row r="71" spans="1:6">
      <c r="A71" s="110"/>
      <c r="B71" s="70" t="s">
        <v>31</v>
      </c>
      <c r="C71" s="76" t="s">
        <v>63</v>
      </c>
      <c r="D71" s="73">
        <v>266000</v>
      </c>
      <c r="E71" s="17">
        <v>616000</v>
      </c>
      <c r="F71" s="17">
        <v>265776.51788</v>
      </c>
    </row>
    <row r="72" spans="1:6">
      <c r="A72" s="110"/>
      <c r="B72" s="70" t="s">
        <v>33</v>
      </c>
      <c r="C72" s="76" t="s">
        <v>90</v>
      </c>
      <c r="D72" s="73"/>
      <c r="E72" s="17"/>
      <c r="F72" s="17"/>
    </row>
    <row r="73" spans="1:6">
      <c r="A73" s="110"/>
      <c r="B73" s="70" t="s">
        <v>73</v>
      </c>
      <c r="C73" s="76" t="s">
        <v>91</v>
      </c>
      <c r="D73" s="73"/>
      <c r="E73" s="17">
        <v>6000000</v>
      </c>
      <c r="F73" s="17">
        <v>5524500</v>
      </c>
    </row>
    <row r="74" spans="1:6">
      <c r="A74" s="110"/>
      <c r="B74" s="77" t="s">
        <v>81</v>
      </c>
      <c r="C74" s="78" t="s">
        <v>74</v>
      </c>
      <c r="D74" s="79"/>
      <c r="E74" s="22"/>
      <c r="F74" s="22">
        <v>1187.2146200000002</v>
      </c>
    </row>
    <row r="75" spans="1:6" ht="23.25" customHeight="1">
      <c r="A75" s="110"/>
      <c r="B75" s="45" t="s">
        <v>64</v>
      </c>
      <c r="C75" s="45"/>
      <c r="D75" s="46"/>
      <c r="E75" s="2"/>
      <c r="F75" s="1"/>
    </row>
    <row r="76" spans="1:6">
      <c r="A76" s="110"/>
      <c r="B76" s="53" t="s">
        <v>2</v>
      </c>
      <c r="C76" s="53" t="s">
        <v>3</v>
      </c>
      <c r="D76" s="114" t="s">
        <v>4</v>
      </c>
      <c r="E76" s="115"/>
      <c r="F76" s="116"/>
    </row>
    <row r="77" spans="1:6">
      <c r="A77" s="110"/>
      <c r="B77" s="54"/>
      <c r="C77" s="54"/>
      <c r="D77" s="8" t="s">
        <v>5</v>
      </c>
      <c r="E77" s="56" t="s">
        <v>6</v>
      </c>
      <c r="F77" s="117" t="s">
        <v>7</v>
      </c>
    </row>
    <row r="78" spans="1:6">
      <c r="A78" s="110"/>
      <c r="B78" s="54"/>
      <c r="C78" s="54"/>
      <c r="D78" s="8" t="s">
        <v>8</v>
      </c>
      <c r="E78" s="57" t="s">
        <v>9</v>
      </c>
      <c r="F78" s="118"/>
    </row>
    <row r="79" spans="1:6">
      <c r="A79" s="110"/>
      <c r="B79" s="55"/>
      <c r="C79" s="55"/>
      <c r="D79" s="114" t="s">
        <v>10</v>
      </c>
      <c r="E79" s="115"/>
      <c r="F79" s="116"/>
    </row>
    <row r="80" spans="1:6">
      <c r="A80" s="110"/>
      <c r="B80" s="9">
        <v>1</v>
      </c>
      <c r="C80" s="9">
        <v>2</v>
      </c>
      <c r="D80" s="68">
        <v>3</v>
      </c>
      <c r="E80" s="69">
        <v>4</v>
      </c>
      <c r="F80" s="84">
        <v>5</v>
      </c>
    </row>
    <row r="81" spans="1:6">
      <c r="A81" s="110"/>
      <c r="B81" s="32">
        <v>1</v>
      </c>
      <c r="C81" s="47" t="s">
        <v>65</v>
      </c>
      <c r="D81" s="87">
        <f>D69</f>
        <v>2031553</v>
      </c>
      <c r="E81" s="88">
        <v>174190</v>
      </c>
      <c r="F81" s="88">
        <v>816916.59066999995</v>
      </c>
    </row>
    <row r="82" spans="1:6">
      <c r="A82" s="110"/>
      <c r="B82" s="32" t="s">
        <v>14</v>
      </c>
      <c r="C82" s="47" t="s">
        <v>66</v>
      </c>
      <c r="D82" s="89"/>
      <c r="E82" s="90"/>
      <c r="F82" s="90">
        <v>23916.590670000001</v>
      </c>
    </row>
    <row r="83" spans="1:6">
      <c r="A83" s="110"/>
      <c r="B83" s="32" t="s">
        <v>16</v>
      </c>
      <c r="C83" s="47" t="s">
        <v>67</v>
      </c>
      <c r="D83" s="89">
        <f>D81</f>
        <v>2031553</v>
      </c>
      <c r="E83" s="90">
        <v>174190</v>
      </c>
      <c r="F83" s="90">
        <v>793000</v>
      </c>
    </row>
    <row r="84" spans="1:6">
      <c r="A84" s="110"/>
      <c r="B84" s="80" t="s">
        <v>72</v>
      </c>
      <c r="C84" s="82" t="s">
        <v>92</v>
      </c>
      <c r="D84" s="91"/>
      <c r="E84" s="103">
        <v>6000000</v>
      </c>
      <c r="F84" s="103">
        <v>5524500</v>
      </c>
    </row>
    <row r="85" spans="1:6" ht="25.5">
      <c r="A85" s="110"/>
      <c r="B85" s="81" t="s">
        <v>31</v>
      </c>
      <c r="C85" s="83" t="s">
        <v>93</v>
      </c>
      <c r="D85" s="92"/>
      <c r="E85" s="103">
        <v>3000000</v>
      </c>
      <c r="F85" s="103">
        <v>2762250</v>
      </c>
    </row>
    <row r="86" spans="1:6" ht="25.5">
      <c r="A86" s="110"/>
      <c r="B86" s="85" t="s">
        <v>33</v>
      </c>
      <c r="C86" s="86" t="s">
        <v>94</v>
      </c>
      <c r="D86" s="93"/>
      <c r="E86" s="102">
        <v>3000000</v>
      </c>
      <c r="F86" s="102">
        <v>2762250</v>
      </c>
    </row>
    <row r="87" spans="1:6">
      <c r="A87" s="110"/>
      <c r="B87" s="51"/>
      <c r="C87" s="51"/>
      <c r="D87" s="52"/>
      <c r="E87" s="1"/>
      <c r="F87" s="1"/>
    </row>
    <row r="88" spans="1:6">
      <c r="A88" s="110"/>
      <c r="B88" s="51"/>
      <c r="C88" s="51"/>
      <c r="D88" s="52"/>
      <c r="E88" s="1"/>
      <c r="F88" s="1"/>
    </row>
    <row r="89" spans="1:6">
      <c r="A89" s="110"/>
      <c r="B89" s="51"/>
      <c r="C89" s="51"/>
      <c r="D89" s="52"/>
      <c r="E89" s="1"/>
      <c r="F89" s="1"/>
    </row>
  </sheetData>
  <mergeCells count="20">
    <mergeCell ref="A1:F1"/>
    <mergeCell ref="A3:A4"/>
    <mergeCell ref="B4:B7"/>
    <mergeCell ref="C4:C7"/>
    <mergeCell ref="D4:F4"/>
    <mergeCell ref="F5:F6"/>
    <mergeCell ref="D7:F7"/>
    <mergeCell ref="B21:B24"/>
    <mergeCell ref="C21:C24"/>
    <mergeCell ref="D21:F21"/>
    <mergeCell ref="F22:F23"/>
    <mergeCell ref="D24:F24"/>
    <mergeCell ref="D79:F79"/>
    <mergeCell ref="D76:F76"/>
    <mergeCell ref="F77:F78"/>
    <mergeCell ref="B50:B53"/>
    <mergeCell ref="C50:C53"/>
    <mergeCell ref="D50:F50"/>
    <mergeCell ref="F51:F52"/>
    <mergeCell ref="D53:F53"/>
  </mergeCells>
  <printOptions horizontalCentered="1"/>
  <pageMargins left="0" right="0" top="0.78740157480314965" bottom="0.62992125984251968" header="0.51181102362204722" footer="0"/>
  <pageSetup paperSize="9" scale="65" firstPageNumber="5" fitToHeight="0" orientation="landscape" useFirstPageNumber="1" r:id="rId1"/>
  <headerFooter>
    <oddHeader>&amp;C&amp;11 13/&amp;P</oddHeader>
  </headerFooter>
  <rowBreaks count="1" manualBreakCount="1">
    <brk id="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3. FR(4-5)</vt:lpstr>
      <vt:lpstr>'3. FR(4-5)'!Obszar_wydruku</vt:lpstr>
      <vt:lpstr>'3. FR(4-5)'!Tytuły_wydruku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2022-05-19T16:50:07Z</cp:lastPrinted>
  <dcterms:created xsi:type="dcterms:W3CDTF">2022-04-20T13:52:29Z</dcterms:created>
  <dcterms:modified xsi:type="dcterms:W3CDTF">2022-05-31T09:28:06Z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MF\HYZZ;Wojdyło Katarzyna 2</vt:lpwstr>
  </property>
  <property fmtid="{D5CDD505-2E9C-101B-9397-08002B2CF9AE}" pid="4" name="MFClassificationDate">
    <vt:lpwstr>2022-04-20T15:52:57.7883464+02:00</vt:lpwstr>
  </property>
  <property fmtid="{D5CDD505-2E9C-101B-9397-08002B2CF9AE}" pid="5" name="MFClassifiedBySID">
    <vt:lpwstr>MF\S-1-5-21-1525952054-1005573771-2909822258-522795</vt:lpwstr>
  </property>
  <property fmtid="{D5CDD505-2E9C-101B-9397-08002B2CF9AE}" pid="6" name="MFGRNItemId">
    <vt:lpwstr>GRN-21c0c614-2925-4a10-a633-45c5a981883d</vt:lpwstr>
  </property>
  <property fmtid="{D5CDD505-2E9C-101B-9397-08002B2CF9AE}" pid="7" name="MFHash">
    <vt:lpwstr>6pH+lBcpHW44L9k+yiXt2JUJwlFIT7IGamAxL5/jFyg=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